
<file path=[Content_Types].xml><?xml version="1.0" encoding="utf-8"?>
<Types xmlns="http://schemas.openxmlformats.org/package/2006/content-types">
  <Default Extension="wmf" ContentType="image/x-wmf"/>
  <Default Extension="png" ContentType="image/png"/>
  <Default Extension="jpeg" ContentType="image/jpeg"/>
  <Default Extension="xml" ContentType="application/xml"/>
  <Default Extension="rels" ContentType="application/vnd.openxmlformats-package.relationships+xml"/>
  <Default Extension="bin" ContentType="application/vnd.openxmlformats-officedocument.oleObject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 standalone="yes"?><Relationships xmlns="http://schemas.openxmlformats.org/package/2006/relationships"><Relationship  Id="rId3" Type="http://schemas.openxmlformats.org/officeDocument/2006/relationships/officeDocument" Target="xl/workbook.xml"/><Relationship  Id="rId2" Type="http://schemas.openxmlformats.org/package/2006/relationships/metadata/core-properties" Target="docProps/core.xml"/><Relationship  Id="rId1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workbookPr/>
  <bookViews>
    <workbookView xWindow="360" yWindow="15" windowWidth="20955" windowHeight="9720" activeTab="0"/>
  </bookViews>
  <sheets>
    <sheet name="Производственная" sheetId="1" state="visible" r:id="rId1"/>
    <sheet name="Непроизводственная" sheetId="2" state="visible" r:id="rId2"/>
  </sheets>
  <definedNames>
    <definedName name="_xlnm._FilterDatabase" localSheetId="1" hidden="1">'Непроизводственная'!$A$1:$J$7</definedName>
  </definedNames>
  <calcPr/>
</workbook>
</file>

<file path=xl/sharedStrings.xml><?xml version="1.0" encoding="utf-8"?>
<sst xmlns="http://schemas.openxmlformats.org/spreadsheetml/2006/main" count="45" uniqueCount="45">
  <si>
    <t xml:space="preserve">Ведомость Областного конкурса «Лучший специалист по охране труда Томской области»
по номинации «Лучший специалист по охране труда Томской области организаций производственной сферы»
</t>
  </si>
  <si>
    <t xml:space="preserve">№ п/п</t>
  </si>
  <si>
    <t xml:space="preserve">ФИО участника</t>
  </si>
  <si>
    <t xml:space="preserve">Место работы</t>
  </si>
  <si>
    <t>Задания</t>
  </si>
  <si>
    <t>Итого</t>
  </si>
  <si>
    <t>Рейтинг</t>
  </si>
  <si>
    <t xml:space="preserve">№ 1</t>
  </si>
  <si>
    <t xml:space="preserve">№ 2</t>
  </si>
  <si>
    <t xml:space="preserve">№ 3</t>
  </si>
  <si>
    <t xml:space="preserve">№ 4</t>
  </si>
  <si>
    <t xml:space="preserve">№ 5</t>
  </si>
  <si>
    <t xml:space="preserve">№ 6</t>
  </si>
  <si>
    <t xml:space="preserve">Петрова Марина Ильинична</t>
  </si>
  <si>
    <t xml:space="preserve">АО «СХК» </t>
  </si>
  <si>
    <t xml:space="preserve">Иванова Маргарита Валерьевна</t>
  </si>
  <si>
    <t xml:space="preserve">АО «НПФ «Микран»</t>
  </si>
  <si>
    <t xml:space="preserve">Малиновская Анастасия Ивановна</t>
  </si>
  <si>
    <t xml:space="preserve">Томский филиал ГУП Томской области «Областное ДРСУ»</t>
  </si>
  <si>
    <t xml:space="preserve">Тикунова Елена Эдуардовна</t>
  </si>
  <si>
    <t xml:space="preserve">АО «Томская генерация»</t>
  </si>
  <si>
    <t xml:space="preserve">Ковальчук Татьяна Ивановна</t>
  </si>
  <si>
    <t xml:space="preserve">АО «СХК»</t>
  </si>
  <si>
    <t xml:space="preserve">Демидов Сергей Николаевич</t>
  </si>
  <si>
    <t xml:space="preserve">АО «Томскнефть» ВНК</t>
  </si>
  <si>
    <t xml:space="preserve">Митряшкин Егор Николаевич</t>
  </si>
  <si>
    <t xml:space="preserve">Инженерно-технический центр ООО «Газпром трансгаз Томск»</t>
  </si>
  <si>
    <t xml:space="preserve">Степаненко Маргарита Сергеевна</t>
  </si>
  <si>
    <t xml:space="preserve">ООО «Межениновская птицефабрика»</t>
  </si>
  <si>
    <t xml:space="preserve">Сафронова Алена Александровна</t>
  </si>
  <si>
    <t xml:space="preserve">Хвищевская Анастасия Владимировна</t>
  </si>
  <si>
    <t xml:space="preserve">ООО «НПО «Реагенты Сибири»</t>
  </si>
  <si>
    <t xml:space="preserve">Соловей Сергей Иванович</t>
  </si>
  <si>
    <t xml:space="preserve">Томское ЛПУ МГ ООО «Газпром трансгаз Томск»</t>
  </si>
  <si>
    <t xml:space="preserve">Самойлова Наталья Валентиновна</t>
  </si>
  <si>
    <t xml:space="preserve">Главное управление Министерства Российской Федерации по делам гражданской обороны, чрезвычайным ситуациям и ликвидации последствий стихийных бедствий по Томской области</t>
  </si>
  <si>
    <t xml:space="preserve">Шатруков Сергей Евгеньевич</t>
  </si>
  <si>
    <t xml:space="preserve">Корпоративный институт ООО «Газпром трансгаз Томск»</t>
  </si>
  <si>
    <t xml:space="preserve">Олейник Марина Анатольевна</t>
  </si>
  <si>
    <t xml:space="preserve">ОГКУ «Центр помощи детям, оставшимся без попечения родителей Асиновского района»</t>
  </si>
  <si>
    <t xml:space="preserve">Семеникова Оксана Анатольевна</t>
  </si>
  <si>
    <t xml:space="preserve">ООО «Торговый дом «Межениновский»</t>
  </si>
  <si>
    <t xml:space="preserve">Данилова Ольга Викторовна</t>
  </si>
  <si>
    <t xml:space="preserve">ФГБОУ ВО «Томский государственный педагогический университет»</t>
  </si>
  <si>
    <t xml:space="preserve">Банникова Марина Сергеевна</t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</si>
</sst>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fonts count="4">
    <font>
      <sz val="11.000000"/>
      <color theme="1"/>
      <name val="Calibri"/>
      <scheme val="minor"/>
    </font>
    <font>
      <b/>
      <sz val="14.000000"/>
      <color theme="1"/>
      <name val="Calibri Light"/>
      <scheme val="major"/>
    </font>
    <font>
      <sz val="14.000000"/>
      <color theme="1"/>
      <name val="Calibri Light"/>
      <scheme val="major"/>
    </font>
    <font>
      <b/>
      <sz val="11.000000"/>
      <color theme="1"/>
      <name val="Calibri Light"/>
      <scheme val="major"/>
    </font>
  </fonts>
  <fills count="2">
    <fill>
      <patternFill patternType="none"/>
    </fill>
    <fill>
      <patternFill patternType="gray125"/>
    </fill>
  </fills>
  <borders count="8">
    <border>
      <left style="none"/>
      <right style="none"/>
      <top style="none"/>
      <bottom style="none"/>
      <diagonal style="none"/>
    </border>
    <border>
      <left style="thin">
        <color auto="1"/>
      </left>
      <right style="none"/>
      <top style="thin">
        <color auto="1"/>
      </top>
      <bottom style="thin">
        <color auto="1"/>
      </bottom>
      <diagonal style="none"/>
    </border>
    <border>
      <left style="none"/>
      <right style="none"/>
      <top style="thin">
        <color auto="1"/>
      </top>
      <bottom style="thin">
        <color auto="1"/>
      </bottom>
      <diagonal style="none"/>
    </border>
    <border>
      <left style="none"/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thin">
        <color auto="1"/>
      </left>
      <right style="thin">
        <color auto="1"/>
      </right>
      <top style="thin">
        <color auto="1"/>
      </top>
      <bottom style="none"/>
      <diagonal style="none"/>
    </border>
    <border>
      <left style="thin">
        <color auto="1"/>
      </left>
      <right style="thin">
        <color auto="1"/>
      </right>
      <top style="none"/>
      <bottom style="none"/>
      <diagonal style="none"/>
    </border>
    <border>
      <left style="thin">
        <color auto="1"/>
      </left>
      <right style="thin">
        <color auto="1"/>
      </right>
      <top style="none"/>
      <bottom style="thin">
        <color auto="1"/>
      </bottom>
      <diagonal style="none"/>
    </border>
  </borders>
  <cellStyleXfs count="1">
    <xf fontId="0" fillId="0" borderId="0" numFmtId="0" applyNumberFormat="1" applyFont="1" applyFill="1" applyBorder="1"/>
  </cellStyleXfs>
  <cellXfs count="23">
    <xf fontId="0" fillId="0" borderId="0" numFmtId="0" xfId="0"/>
    <xf fontId="1" fillId="0" borderId="1" numFmtId="0" xfId="0" applyFont="1" applyBorder="1" applyAlignment="1">
      <alignment horizontal="center" wrapText="1"/>
    </xf>
    <xf fontId="1" fillId="0" borderId="2" numFmtId="0" xfId="0" applyFont="1" applyBorder="1" applyAlignment="1">
      <alignment horizontal="center" wrapText="1"/>
    </xf>
    <xf fontId="1" fillId="0" borderId="3" numFmtId="0" xfId="0" applyFont="1" applyBorder="1" applyAlignment="1">
      <alignment horizontal="center" wrapText="1"/>
    </xf>
    <xf fontId="1" fillId="0" borderId="4" numFmtId="0" xfId="0" applyFont="1" applyBorder="1" applyAlignment="1">
      <alignment horizontal="center" vertical="center" wrapText="1"/>
    </xf>
    <xf fontId="1" fillId="0" borderId="1" numFmtId="0" xfId="0" applyFont="1" applyBorder="1" applyAlignment="1">
      <alignment horizontal="center" vertical="center" wrapText="1"/>
    </xf>
    <xf fontId="1" fillId="0" borderId="2" numFmtId="0" xfId="0" applyFont="1" applyBorder="1" applyAlignment="1">
      <alignment horizontal="center" vertical="center" wrapText="1"/>
    </xf>
    <xf fontId="1" fillId="0" borderId="3" numFmtId="0" xfId="0" applyFont="1" applyBorder="1" applyAlignment="1">
      <alignment horizontal="center" vertical="center" wrapText="1"/>
    </xf>
    <xf fontId="1" fillId="0" borderId="5" numFmtId="0" xfId="0" applyFont="1" applyBorder="1" applyAlignment="1">
      <alignment horizontal="center"/>
    </xf>
    <xf fontId="1" fillId="0" borderId="5" numFmtId="0" xfId="0" applyFont="1" applyBorder="1" applyAlignment="1">
      <alignment horizontal="center" vertical="center"/>
    </xf>
    <xf fontId="1" fillId="0" borderId="6" numFmtId="0" xfId="0" applyFont="1" applyBorder="1" applyAlignment="1">
      <alignment horizontal="center"/>
    </xf>
    <xf fontId="1" fillId="0" borderId="7" numFmtId="0" xfId="0" applyFont="1" applyBorder="1" applyAlignment="1">
      <alignment horizontal="center" vertical="center"/>
    </xf>
    <xf fontId="1" fillId="0" borderId="7" numFmtId="0" xfId="0" applyFont="1" applyBorder="1" applyAlignment="1">
      <alignment horizontal="center"/>
    </xf>
    <xf fontId="2" fillId="0" borderId="4" numFmtId="0" xfId="0" applyFont="1" applyBorder="1" applyAlignment="1">
      <alignment vertical="center" wrapText="1"/>
    </xf>
    <xf fontId="1" fillId="0" borderId="4" numFmtId="0" xfId="0" applyFont="1" applyBorder="1" applyAlignment="1">
      <alignment horizontal="center" vertical="center"/>
    </xf>
    <xf fontId="2" fillId="0" borderId="4" numFmtId="0" xfId="0" applyFont="1" applyBorder="1"/>
    <xf fontId="2" fillId="0" borderId="0" numFmtId="0" xfId="0" applyFont="1"/>
    <xf fontId="2" fillId="0" borderId="0" numFmtId="0" xfId="0" applyFont="1" applyAlignment="1">
      <alignment horizontal="center"/>
    </xf>
    <xf fontId="2" fillId="0" borderId="0" numFmtId="0" xfId="0" applyFont="1" applyAlignment="1">
      <alignment horizontal="left"/>
    </xf>
    <xf fontId="1" fillId="0" borderId="4" numFmtId="0" xfId="0" applyFont="1" applyBorder="1" applyAlignment="1">
      <alignment horizontal="center" wrapText="1"/>
    </xf>
    <xf fontId="1" fillId="0" borderId="4" numFmtId="0" xfId="0" applyFont="1" applyBorder="1" applyAlignment="1">
      <alignment horizontal="center"/>
    </xf>
    <xf fontId="3" fillId="0" borderId="4" numFmtId="0" xfId="0" applyFont="1" applyBorder="1" applyAlignment="1">
      <alignment horizontal="center" vertical="center" wrapText="1"/>
    </xf>
    <xf fontId="0" fillId="0" borderId="0" numFmtId="0" xfId="0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 Id="rId5" Type="http://schemas.openxmlformats.org/officeDocument/2006/relationships/styles" Target="styles.xml"/><Relationship  Id="rId4" Type="http://schemas.openxmlformats.org/officeDocument/2006/relationships/sharedStrings" Target="sharedStrings.xml"/><Relationship  Id="rId3" Type="http://schemas.openxmlformats.org/officeDocument/2006/relationships/theme" Target="theme/theme1.xml"/><Relationship  Id="rId2" Type="http://schemas.openxmlformats.org/officeDocument/2006/relationships/worksheet" Target="worksheets/sheet2.xml"/><Relationship  Id="rId1" Type="http://schemas.openxmlformats.org/officeDocument/2006/relationships/worksheet" Target="worksheets/sheet1.xml"/></Relationships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zoomScale="75" workbookViewId="0">
      <selection activeCell="K6" activeCellId="0" sqref="K6"/>
    </sheetView>
  </sheetViews>
  <sheetFormatPr defaultRowHeight="14.25"/>
  <cols>
    <col customWidth="1" min="1" max="1" width="6.140625"/>
    <col customWidth="1" min="2" max="2" width="39.42578125"/>
    <col customWidth="1" min="3" max="3" width="46.85546875"/>
    <col customWidth="1" min="11" max="11" width="12"/>
  </cols>
  <sheetData>
    <row r="1" ht="67.700000000000003" customHeight="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3"/>
    </row>
    <row r="2" ht="61.5" customHeight="1">
      <c r="A2" s="4" t="s">
        <v>1</v>
      </c>
      <c r="B2" s="4" t="s">
        <v>2</v>
      </c>
      <c r="C2" s="4" t="s">
        <v>3</v>
      </c>
      <c r="D2" s="5" t="s">
        <v>4</v>
      </c>
      <c r="E2" s="6"/>
      <c r="F2" s="6"/>
      <c r="G2" s="6"/>
      <c r="H2" s="6"/>
      <c r="I2" s="7"/>
      <c r="J2" s="8" t="s">
        <v>5</v>
      </c>
      <c r="K2" s="8" t="s">
        <v>6</v>
      </c>
    </row>
    <row r="3" ht="16.5" customHeight="1">
      <c r="A3" s="4"/>
      <c r="B3" s="4"/>
      <c r="C3" s="4"/>
      <c r="D3" s="4" t="s">
        <v>7</v>
      </c>
      <c r="E3" s="4" t="s">
        <v>8</v>
      </c>
      <c r="F3" s="4" t="s">
        <v>9</v>
      </c>
      <c r="G3" s="4" t="s">
        <v>10</v>
      </c>
      <c r="H3" s="4" t="s">
        <v>11</v>
      </c>
      <c r="I3" s="9" t="s">
        <v>12</v>
      </c>
      <c r="J3" s="10"/>
      <c r="K3" s="10"/>
    </row>
    <row r="4" ht="15.75" customHeight="1">
      <c r="A4" s="4"/>
      <c r="B4" s="4"/>
      <c r="C4" s="4"/>
      <c r="D4" s="4"/>
      <c r="E4" s="4"/>
      <c r="F4" s="4"/>
      <c r="G4" s="4"/>
      <c r="H4" s="4"/>
      <c r="I4" s="11"/>
      <c r="J4" s="12"/>
      <c r="K4" s="12"/>
    </row>
    <row r="5" ht="32.25" customHeight="1">
      <c r="A5" s="4">
        <v>1</v>
      </c>
      <c r="B5" s="13" t="s">
        <v>13</v>
      </c>
      <c r="C5" s="13" t="s">
        <v>14</v>
      </c>
      <c r="D5" s="4">
        <v>19.5</v>
      </c>
      <c r="E5" s="4">
        <v>16.800000000000001</v>
      </c>
      <c r="F5" s="4">
        <v>11</v>
      </c>
      <c r="G5" s="4">
        <v>14</v>
      </c>
      <c r="H5" s="4">
        <v>13</v>
      </c>
      <c r="I5" s="14"/>
      <c r="J5" s="15">
        <f t="shared" ref="J5:J15" si="0">SUM(D5:I5)</f>
        <v>74.299999999999997</v>
      </c>
      <c r="K5" s="15">
        <f t="shared" ref="K5:K9" si="1">RANK(J5,J$5:J$15,0)</f>
        <v>5</v>
      </c>
    </row>
    <row r="6" ht="18.75">
      <c r="A6" s="4">
        <v>2</v>
      </c>
      <c r="B6" s="13" t="s">
        <v>15</v>
      </c>
      <c r="C6" s="13" t="s">
        <v>16</v>
      </c>
      <c r="D6" s="4">
        <v>19</v>
      </c>
      <c r="E6" s="4">
        <v>14.800000000000001</v>
      </c>
      <c r="F6" s="4">
        <v>11</v>
      </c>
      <c r="G6" s="4">
        <v>16</v>
      </c>
      <c r="H6" s="4">
        <v>10.5</v>
      </c>
      <c r="I6" s="14"/>
      <c r="J6" s="15">
        <f t="shared" si="0"/>
        <v>71.299999999999997</v>
      </c>
      <c r="K6" s="15">
        <f t="shared" si="1"/>
        <v>7</v>
      </c>
    </row>
    <row r="7" ht="37.5">
      <c r="A7" s="4">
        <v>3</v>
      </c>
      <c r="B7" s="13" t="s">
        <v>17</v>
      </c>
      <c r="C7" s="13" t="s">
        <v>18</v>
      </c>
      <c r="D7" s="4">
        <v>13.5</v>
      </c>
      <c r="E7" s="4">
        <v>12.199999999999999</v>
      </c>
      <c r="F7" s="4">
        <v>7</v>
      </c>
      <c r="G7" s="4">
        <v>16</v>
      </c>
      <c r="H7" s="4">
        <v>11</v>
      </c>
      <c r="I7" s="14"/>
      <c r="J7" s="15">
        <f t="shared" si="0"/>
        <v>59.700000000000003</v>
      </c>
      <c r="K7" s="15">
        <f t="shared" si="1"/>
        <v>9</v>
      </c>
    </row>
    <row r="8" ht="18.75">
      <c r="A8" s="4">
        <v>4</v>
      </c>
      <c r="B8" s="13" t="s">
        <v>19</v>
      </c>
      <c r="C8" s="13" t="s">
        <v>20</v>
      </c>
      <c r="D8" s="4">
        <v>22</v>
      </c>
      <c r="E8" s="4">
        <v>19.100000000000001</v>
      </c>
      <c r="F8" s="4">
        <v>10</v>
      </c>
      <c r="G8" s="4">
        <v>16</v>
      </c>
      <c r="H8" s="4">
        <v>9.5</v>
      </c>
      <c r="I8" s="14"/>
      <c r="J8" s="15">
        <f t="shared" si="0"/>
        <v>76.599999999999994</v>
      </c>
      <c r="K8" s="15">
        <f t="shared" si="1"/>
        <v>4</v>
      </c>
    </row>
    <row r="9" ht="18.75">
      <c r="A9" s="4">
        <v>5</v>
      </c>
      <c r="B9" s="13" t="s">
        <v>21</v>
      </c>
      <c r="C9" s="13" t="s">
        <v>22</v>
      </c>
      <c r="D9" s="4">
        <v>17</v>
      </c>
      <c r="E9" s="4">
        <v>10.800000000000001</v>
      </c>
      <c r="F9" s="4">
        <v>10</v>
      </c>
      <c r="G9" s="4">
        <v>16</v>
      </c>
      <c r="H9" s="4">
        <v>10.5</v>
      </c>
      <c r="I9" s="14"/>
      <c r="J9" s="15">
        <f t="shared" si="0"/>
        <v>64.299999999999997</v>
      </c>
      <c r="K9" s="15">
        <f t="shared" si="1"/>
        <v>8</v>
      </c>
    </row>
    <row r="10" ht="18.75">
      <c r="A10" s="4">
        <v>6</v>
      </c>
      <c r="B10" s="13" t="s">
        <v>23</v>
      </c>
      <c r="C10" s="13" t="s">
        <v>24</v>
      </c>
      <c r="D10" s="4">
        <v>13</v>
      </c>
      <c r="E10" s="4">
        <v>13.199999999999999</v>
      </c>
      <c r="F10" s="4">
        <v>10</v>
      </c>
      <c r="G10" s="4">
        <v>11</v>
      </c>
      <c r="H10" s="4">
        <v>2</v>
      </c>
      <c r="I10" s="14"/>
      <c r="J10" s="15">
        <f t="shared" si="0"/>
        <v>49.200000000000003</v>
      </c>
      <c r="K10" s="15">
        <f t="shared" ref="K10:K15" si="2">RANK(J10,J$5:J$15,0)</f>
        <v>11</v>
      </c>
    </row>
    <row r="11" ht="37.5">
      <c r="A11" s="4">
        <v>7</v>
      </c>
      <c r="B11" s="13" t="s">
        <v>25</v>
      </c>
      <c r="C11" s="13" t="s">
        <v>26</v>
      </c>
      <c r="D11" s="4">
        <v>18.5</v>
      </c>
      <c r="E11" s="4">
        <v>19.399999999999999</v>
      </c>
      <c r="F11" s="4">
        <v>14</v>
      </c>
      <c r="G11" s="4">
        <v>16</v>
      </c>
      <c r="H11" s="4">
        <v>16</v>
      </c>
      <c r="I11" s="14"/>
      <c r="J11" s="15">
        <f t="shared" si="0"/>
        <v>83.900000000000006</v>
      </c>
      <c r="K11" s="15">
        <f t="shared" si="2"/>
        <v>1</v>
      </c>
    </row>
    <row r="12" ht="33.75" customHeight="1">
      <c r="A12" s="4">
        <v>8</v>
      </c>
      <c r="B12" s="13" t="s">
        <v>27</v>
      </c>
      <c r="C12" s="13" t="s">
        <v>28</v>
      </c>
      <c r="D12" s="4">
        <v>22.5</v>
      </c>
      <c r="E12" s="14">
        <v>15.1</v>
      </c>
      <c r="F12" s="4">
        <v>13</v>
      </c>
      <c r="G12" s="4">
        <v>16</v>
      </c>
      <c r="H12" s="4">
        <v>11</v>
      </c>
      <c r="I12" s="14"/>
      <c r="J12" s="15">
        <f t="shared" si="0"/>
        <v>77.599999999999994</v>
      </c>
      <c r="K12" s="15">
        <f t="shared" si="2"/>
        <v>3</v>
      </c>
    </row>
    <row r="13" ht="18.75">
      <c r="A13" s="4">
        <v>9</v>
      </c>
      <c r="B13" s="13" t="s">
        <v>29</v>
      </c>
      <c r="C13" s="13" t="s">
        <v>22</v>
      </c>
      <c r="D13" s="4">
        <v>19.5</v>
      </c>
      <c r="E13" s="14">
        <v>16.800000000000001</v>
      </c>
      <c r="F13" s="4">
        <v>11</v>
      </c>
      <c r="G13" s="4">
        <v>19</v>
      </c>
      <c r="H13" s="4">
        <v>13</v>
      </c>
      <c r="I13" s="14"/>
      <c r="J13" s="15">
        <f t="shared" si="0"/>
        <v>79.299999999999997</v>
      </c>
      <c r="K13" s="15">
        <f t="shared" si="2"/>
        <v>2</v>
      </c>
    </row>
    <row r="14" ht="37.5">
      <c r="A14" s="4">
        <v>10</v>
      </c>
      <c r="B14" s="13" t="s">
        <v>30</v>
      </c>
      <c r="C14" s="13" t="s">
        <v>31</v>
      </c>
      <c r="D14" s="4">
        <v>19</v>
      </c>
      <c r="E14" s="14">
        <v>15.1</v>
      </c>
      <c r="F14" s="4">
        <v>9</v>
      </c>
      <c r="G14" s="4">
        <v>16</v>
      </c>
      <c r="H14" s="4">
        <v>13.5</v>
      </c>
      <c r="I14" s="14"/>
      <c r="J14" s="15">
        <f t="shared" si="0"/>
        <v>72.599999999999994</v>
      </c>
      <c r="K14" s="15">
        <f t="shared" si="2"/>
        <v>6</v>
      </c>
    </row>
    <row r="15" ht="37.5">
      <c r="A15" s="4">
        <v>11</v>
      </c>
      <c r="B15" s="13" t="s">
        <v>32</v>
      </c>
      <c r="C15" s="13" t="s">
        <v>33</v>
      </c>
      <c r="D15" s="4">
        <v>11.5</v>
      </c>
      <c r="E15" s="14">
        <v>8.8000000000000007</v>
      </c>
      <c r="F15" s="4">
        <v>12</v>
      </c>
      <c r="G15" s="4">
        <v>12</v>
      </c>
      <c r="H15" s="4">
        <v>10.5</v>
      </c>
      <c r="I15" s="14"/>
      <c r="J15" s="15">
        <f t="shared" si="0"/>
        <v>54.799999999999997</v>
      </c>
      <c r="K15" s="15">
        <f t="shared" si="2"/>
        <v>10</v>
      </c>
    </row>
    <row r="16" ht="14.25"/>
    <row r="17" s="16" customFormat="1" ht="18.75">
      <c r="B17" s="16"/>
      <c r="C17" s="16"/>
      <c r="D17" s="17"/>
      <c r="E17" s="17"/>
      <c r="F17" s="17"/>
      <c r="G17" s="17"/>
      <c r="H17" s="18"/>
      <c r="I17" s="18"/>
      <c r="J17" s="18"/>
      <c r="K17" s="18"/>
    </row>
    <row r="18" s="16" customFormat="1" ht="18.75">
      <c r="B18" s="16"/>
      <c r="C18" s="16"/>
      <c r="D18" s="17"/>
      <c r="E18" s="17"/>
      <c r="F18" s="17"/>
      <c r="G18" s="17"/>
      <c r="H18" s="18"/>
      <c r="I18" s="18"/>
      <c r="J18" s="18"/>
      <c r="K18" s="18"/>
    </row>
    <row r="19" s="16" customFormat="1" ht="18.75">
      <c r="B19" s="16"/>
      <c r="C19" s="16"/>
      <c r="D19" s="17"/>
      <c r="E19" s="17"/>
      <c r="F19" s="17"/>
      <c r="G19" s="17"/>
      <c r="H19" s="18"/>
      <c r="I19" s="18"/>
      <c r="J19" s="18"/>
      <c r="K19" s="18"/>
    </row>
    <row r="20" s="16" customFormat="1" ht="18.75">
      <c r="B20" s="16"/>
      <c r="C20" s="16"/>
      <c r="D20" s="17"/>
      <c r="E20" s="17"/>
      <c r="F20" s="17"/>
      <c r="G20" s="17"/>
      <c r="H20" s="18"/>
      <c r="I20" s="18"/>
      <c r="J20" s="18"/>
      <c r="K20" s="18"/>
    </row>
    <row r="21" s="16" customFormat="1" ht="18.75">
      <c r="B21" s="16"/>
      <c r="C21" s="16"/>
      <c r="D21" s="17"/>
      <c r="E21" s="17"/>
      <c r="F21" s="17"/>
      <c r="G21" s="17"/>
      <c r="H21" s="18"/>
      <c r="I21" s="18"/>
      <c r="J21" s="18"/>
      <c r="K21" s="18"/>
    </row>
    <row r="22" s="16" customFormat="1" ht="18.75">
      <c r="B22" s="16"/>
      <c r="C22" s="16"/>
      <c r="D22" s="17"/>
      <c r="E22" s="17"/>
      <c r="F22" s="17"/>
      <c r="G22" s="17"/>
      <c r="H22" s="18"/>
      <c r="I22" s="18"/>
      <c r="J22" s="18"/>
      <c r="K22" s="18"/>
    </row>
    <row r="23" s="16" customFormat="1" ht="18.75">
      <c r="B23" s="16"/>
      <c r="C23" s="16"/>
      <c r="D23" s="17"/>
      <c r="E23" s="17"/>
      <c r="F23" s="17"/>
      <c r="G23" s="17"/>
      <c r="H23" s="18"/>
      <c r="I23" s="18"/>
      <c r="J23" s="18"/>
      <c r="K23" s="18"/>
    </row>
    <row r="24" s="16" customFormat="1" ht="18.75">
      <c r="B24" s="16"/>
      <c r="C24" s="16"/>
      <c r="D24" s="17"/>
      <c r="E24" s="17"/>
      <c r="F24" s="17"/>
      <c r="G24" s="17"/>
      <c r="H24" s="18"/>
      <c r="I24" s="18"/>
      <c r="J24" s="18"/>
      <c r="K24" s="18"/>
    </row>
    <row r="25" s="16" customFormat="1" ht="18.75">
      <c r="B25" s="16"/>
      <c r="C25" s="16"/>
      <c r="D25" s="17"/>
      <c r="E25" s="17"/>
      <c r="F25" s="17"/>
      <c r="G25" s="17"/>
      <c r="H25" s="18"/>
      <c r="I25" s="18"/>
      <c r="J25" s="18"/>
      <c r="K25" s="18"/>
    </row>
    <row r="26" s="16" customFormat="1" ht="18.75">
      <c r="B26" s="16"/>
      <c r="C26" s="16"/>
      <c r="D26" s="17"/>
      <c r="E26" s="17"/>
      <c r="F26" s="17"/>
      <c r="G26" s="17"/>
      <c r="H26" s="18"/>
      <c r="I26" s="18"/>
      <c r="J26" s="18"/>
      <c r="K26" s="18"/>
    </row>
    <row r="27" s="16" customFormat="1" ht="18.75">
      <c r="B27" s="16"/>
      <c r="C27" s="16"/>
      <c r="D27" s="17"/>
      <c r="E27" s="17"/>
      <c r="F27" s="17"/>
      <c r="G27" s="17"/>
      <c r="H27" s="18"/>
      <c r="I27" s="18"/>
      <c r="J27" s="18"/>
      <c r="K27" s="18"/>
    </row>
    <row r="28" s="16" customFormat="1" ht="18.75">
      <c r="B28" s="16"/>
      <c r="C28" s="16"/>
      <c r="D28" s="17"/>
      <c r="E28" s="17"/>
      <c r="F28" s="17"/>
      <c r="G28" s="17"/>
      <c r="H28" s="18"/>
      <c r="I28" s="18"/>
      <c r="J28" s="18"/>
      <c r="K28" s="18"/>
    </row>
    <row r="29" s="16" customFormat="1" ht="18.75">
      <c r="B29" s="16"/>
      <c r="C29" s="16"/>
      <c r="D29" s="17"/>
      <c r="E29" s="17"/>
      <c r="F29" s="17"/>
      <c r="G29" s="17"/>
      <c r="H29" s="18"/>
      <c r="I29" s="18"/>
      <c r="J29" s="18"/>
      <c r="K29" s="18"/>
    </row>
    <row r="30" s="16" customFormat="1" ht="18.75">
      <c r="B30" s="16"/>
      <c r="C30" s="16"/>
      <c r="D30" s="17"/>
      <c r="E30" s="17"/>
      <c r="F30" s="17"/>
      <c r="G30" s="17"/>
      <c r="H30" s="18"/>
      <c r="I30" s="18"/>
      <c r="J30" s="18"/>
      <c r="K30" s="18"/>
    </row>
    <row r="31" s="16" customFormat="1" ht="18.75">
      <c r="B31" s="16"/>
      <c r="C31" s="16"/>
      <c r="D31" s="17"/>
      <c r="E31" s="17"/>
      <c r="F31" s="17"/>
      <c r="G31" s="17"/>
      <c r="H31" s="18"/>
      <c r="I31" s="18"/>
      <c r="J31" s="18"/>
      <c r="K31" s="18"/>
    </row>
    <row r="32" s="16" customFormat="1" ht="18.75">
      <c r="B32" s="16"/>
      <c r="C32" s="16"/>
      <c r="D32" s="17"/>
      <c r="E32" s="17"/>
      <c r="F32" s="17"/>
      <c r="G32" s="17"/>
      <c r="H32" s="18"/>
      <c r="I32" s="18"/>
      <c r="J32" s="18"/>
      <c r="K32" s="18"/>
    </row>
    <row r="33" s="16" customFormat="1" ht="18.75">
      <c r="B33" s="16"/>
      <c r="C33" s="16"/>
      <c r="D33" s="17"/>
      <c r="E33" s="17"/>
      <c r="F33" s="17"/>
      <c r="G33" s="17"/>
      <c r="H33" s="18"/>
      <c r="I33" s="18"/>
      <c r="J33" s="18"/>
      <c r="K33" s="18"/>
    </row>
  </sheetData>
  <mergeCells count="31">
    <mergeCell ref="A1:K1"/>
    <mergeCell ref="A2:A4"/>
    <mergeCell ref="B2:B4"/>
    <mergeCell ref="C2:C4"/>
    <mergeCell ref="D2:I2"/>
    <mergeCell ref="J2:J4"/>
    <mergeCell ref="K2:K4"/>
    <mergeCell ref="D3:D4"/>
    <mergeCell ref="E3:E4"/>
    <mergeCell ref="F3:F4"/>
    <mergeCell ref="G3:G4"/>
    <mergeCell ref="H3:H4"/>
    <mergeCell ref="I3:I4"/>
    <mergeCell ref="D17:G17"/>
    <mergeCell ref="H17:K17"/>
    <mergeCell ref="D19:G19"/>
    <mergeCell ref="H19:K19"/>
    <mergeCell ref="D21:G21"/>
    <mergeCell ref="H21:K21"/>
    <mergeCell ref="D23:G23"/>
    <mergeCell ref="H23:K23"/>
    <mergeCell ref="D25:G25"/>
    <mergeCell ref="H25:K25"/>
    <mergeCell ref="D27:G27"/>
    <mergeCell ref="H27:K27"/>
    <mergeCell ref="D29:G29"/>
    <mergeCell ref="H29:K29"/>
    <mergeCell ref="D31:G31"/>
    <mergeCell ref="H31:K31"/>
    <mergeCell ref="D33:G33"/>
    <mergeCell ref="H33:K33"/>
  </mergeCells>
  <printOptions headings="0" gridLines="0"/>
  <pageMargins left="0.69999999999999996" right="0.69999999999999996" top="0.75" bottom="0.75" header="0.29999999999999999" footer="0.29999999999999999"/>
  <pageSetup paperSize="9" scale="100" fitToWidth="1" fitToHeight="1" pageOrder="downThenOver" orientation="landscape" usePrinterDefaults="1" blackAndWhite="0" draft="0" cellComments="none" useFirstPageNumber="0" errors="displayed" horizontalDpi="600" verticalDpi="600" copies="1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zoomScale="75" workbookViewId="0">
      <selection activeCell="K5" activeCellId="0" sqref="K5:K13"/>
    </sheetView>
  </sheetViews>
  <sheetFormatPr defaultRowHeight="14.25"/>
  <cols>
    <col customWidth="1" min="1" max="1" width="6.140625"/>
    <col customWidth="1" min="2" max="2" width="38.5703125"/>
    <col customWidth="1" min="3" max="3" width="46.42578125"/>
    <col customWidth="1" min="10" max="10" width="12.7109375"/>
    <col customWidth="1" min="11" max="11" width="12.42578125"/>
  </cols>
  <sheetData>
    <row r="1" ht="67.700000000000003" customHeight="1">
      <c r="A1" s="19" t="s">
        <v>0</v>
      </c>
      <c r="B1" s="19"/>
      <c r="C1" s="19"/>
      <c r="D1" s="19"/>
      <c r="E1" s="19"/>
      <c r="F1" s="19"/>
      <c r="G1" s="19"/>
      <c r="H1" s="19"/>
      <c r="I1" s="19"/>
      <c r="J1" s="19"/>
      <c r="K1" s="19"/>
    </row>
    <row r="2" ht="61.5" customHeight="1">
      <c r="A2" s="4" t="s">
        <v>1</v>
      </c>
      <c r="B2" s="4" t="s">
        <v>2</v>
      </c>
      <c r="C2" s="4" t="s">
        <v>3</v>
      </c>
      <c r="D2" s="4" t="s">
        <v>4</v>
      </c>
      <c r="E2" s="4"/>
      <c r="F2" s="4"/>
      <c r="G2" s="4"/>
      <c r="H2" s="4"/>
      <c r="I2" s="4"/>
      <c r="J2" s="20" t="s">
        <v>5</v>
      </c>
      <c r="K2" s="20" t="s">
        <v>6</v>
      </c>
    </row>
    <row r="3" ht="16.5" customHeight="1">
      <c r="A3" s="4"/>
      <c r="B3" s="4"/>
      <c r="C3" s="4"/>
      <c r="D3" s="4" t="s">
        <v>7</v>
      </c>
      <c r="E3" s="4" t="s">
        <v>8</v>
      </c>
      <c r="F3" s="4" t="s">
        <v>9</v>
      </c>
      <c r="G3" s="4" t="s">
        <v>10</v>
      </c>
      <c r="H3" s="4" t="s">
        <v>11</v>
      </c>
      <c r="I3" s="14" t="s">
        <v>12</v>
      </c>
      <c r="J3" s="20"/>
      <c r="K3" s="20"/>
    </row>
    <row r="4" ht="15.75" customHeight="1">
      <c r="A4" s="4"/>
      <c r="B4" s="4"/>
      <c r="C4" s="4"/>
      <c r="D4" s="4"/>
      <c r="E4" s="4"/>
      <c r="F4" s="4"/>
      <c r="G4" s="4"/>
      <c r="H4" s="4"/>
      <c r="I4" s="14"/>
      <c r="J4" s="20"/>
      <c r="K4" s="20"/>
    </row>
    <row r="5" ht="112.5">
      <c r="A5" s="4">
        <v>1</v>
      </c>
      <c r="B5" s="13" t="s">
        <v>34</v>
      </c>
      <c r="C5" s="13" t="s">
        <v>35</v>
      </c>
      <c r="D5" s="4">
        <v>10</v>
      </c>
      <c r="E5" s="21">
        <v>3.6000000000000001</v>
      </c>
      <c r="F5" s="4">
        <v>5</v>
      </c>
      <c r="G5" s="4">
        <v>8</v>
      </c>
      <c r="H5" s="4">
        <v>3.5</v>
      </c>
      <c r="I5" s="14"/>
      <c r="J5" s="15">
        <f t="shared" ref="J5:J10" si="3">SUM(D5:I5)</f>
        <v>30.100000000000001</v>
      </c>
      <c r="K5" s="15">
        <f t="shared" ref="K5:K9" si="4">RANK(J5,J$5:J$13,0)</f>
        <v>6</v>
      </c>
    </row>
    <row r="6" ht="37.5">
      <c r="A6" s="4">
        <v>2</v>
      </c>
      <c r="B6" s="13" t="s">
        <v>36</v>
      </c>
      <c r="C6" s="13" t="s">
        <v>37</v>
      </c>
      <c r="D6" s="4">
        <v>16.5</v>
      </c>
      <c r="E6" s="4">
        <v>12.800000000000001</v>
      </c>
      <c r="F6" s="4">
        <v>7</v>
      </c>
      <c r="G6" s="4">
        <v>16</v>
      </c>
      <c r="H6" s="4">
        <v>9</v>
      </c>
      <c r="I6" s="14"/>
      <c r="J6" s="15">
        <f t="shared" si="3"/>
        <v>61.299999999999997</v>
      </c>
      <c r="K6" s="15">
        <f t="shared" si="4"/>
        <v>2</v>
      </c>
    </row>
    <row r="7" ht="56.25">
      <c r="A7" s="4">
        <v>3</v>
      </c>
      <c r="B7" s="13" t="s">
        <v>38</v>
      </c>
      <c r="C7" s="13" t="s">
        <v>39</v>
      </c>
      <c r="D7" s="4">
        <v>14.5</v>
      </c>
      <c r="E7" s="4">
        <v>11.9</v>
      </c>
      <c r="F7" s="4">
        <v>7</v>
      </c>
      <c r="G7" s="4">
        <v>14</v>
      </c>
      <c r="H7" s="4">
        <v>10.5</v>
      </c>
      <c r="I7" s="14"/>
      <c r="J7" s="15">
        <f t="shared" si="3"/>
        <v>57.899999999999999</v>
      </c>
      <c r="K7" s="15">
        <f t="shared" si="4"/>
        <v>3</v>
      </c>
    </row>
    <row r="8" ht="37.5">
      <c r="A8" s="4">
        <v>4</v>
      </c>
      <c r="B8" s="13" t="s">
        <v>40</v>
      </c>
      <c r="C8" s="13" t="s">
        <v>41</v>
      </c>
      <c r="D8" s="4">
        <v>17.5</v>
      </c>
      <c r="E8" s="4">
        <v>14.199999999999999</v>
      </c>
      <c r="F8" s="4">
        <v>10</v>
      </c>
      <c r="G8" s="4">
        <v>18</v>
      </c>
      <c r="H8" s="4">
        <v>12</v>
      </c>
      <c r="I8" s="14"/>
      <c r="J8" s="15">
        <f t="shared" si="3"/>
        <v>71.700000000000003</v>
      </c>
      <c r="K8" s="15">
        <f t="shared" si="4"/>
        <v>1</v>
      </c>
    </row>
    <row r="9" ht="37.5">
      <c r="A9" s="4">
        <v>5</v>
      </c>
      <c r="B9" s="13" t="s">
        <v>42</v>
      </c>
      <c r="C9" s="13" t="s">
        <v>43</v>
      </c>
      <c r="D9" s="4">
        <v>12.5</v>
      </c>
      <c r="E9" s="4">
        <v>11.9</v>
      </c>
      <c r="F9" s="4">
        <v>6</v>
      </c>
      <c r="G9" s="4">
        <v>16</v>
      </c>
      <c r="H9" s="4">
        <v>5</v>
      </c>
      <c r="I9" s="14"/>
      <c r="J9" s="15">
        <f t="shared" si="3"/>
        <v>51.399999999999999</v>
      </c>
      <c r="K9" s="15">
        <f t="shared" si="4"/>
        <v>4</v>
      </c>
    </row>
    <row r="10" ht="37.5">
      <c r="A10" s="4">
        <v>6</v>
      </c>
      <c r="B10" s="13" t="s">
        <v>44</v>
      </c>
      <c r="C10" s="13" t="s">
        <v>43</v>
      </c>
      <c r="D10" s="4">
        <v>10</v>
      </c>
      <c r="E10" s="4">
        <v>12.800000000000001</v>
      </c>
      <c r="F10" s="4">
        <v>9</v>
      </c>
      <c r="G10" s="4">
        <v>7</v>
      </c>
      <c r="H10" s="4">
        <v>7</v>
      </c>
      <c r="I10" s="14"/>
      <c r="J10" s="15">
        <f t="shared" si="3"/>
        <v>45.799999999999997</v>
      </c>
      <c r="K10" s="15">
        <f>RANK(J10,J$5:J$13,0)</f>
        <v>5</v>
      </c>
    </row>
    <row r="11" ht="14.25"/>
    <row r="12" ht="18.75">
      <c r="A12" s="22"/>
      <c r="B12" s="16"/>
      <c r="C12" s="16"/>
      <c r="D12" s="17"/>
      <c r="E12" s="17"/>
      <c r="F12" s="17"/>
      <c r="G12" s="17"/>
      <c r="H12" s="18"/>
      <c r="I12" s="18"/>
      <c r="J12" s="18"/>
      <c r="K12" s="18"/>
    </row>
    <row r="13" s="22" customFormat="1" ht="18.75">
      <c r="B13" s="16"/>
      <c r="C13" s="16"/>
      <c r="D13" s="17"/>
      <c r="E13" s="17"/>
      <c r="F13" s="17"/>
      <c r="G13" s="17"/>
      <c r="H13" s="18"/>
      <c r="I13" s="18"/>
      <c r="J13" s="18"/>
      <c r="K13" s="18"/>
    </row>
    <row r="14" ht="18.75">
      <c r="A14" s="22"/>
      <c r="B14" s="16"/>
      <c r="C14" s="16"/>
      <c r="D14" s="17"/>
      <c r="E14" s="17"/>
      <c r="F14" s="17"/>
      <c r="G14" s="17"/>
      <c r="H14" s="18"/>
      <c r="I14" s="18"/>
      <c r="J14" s="18"/>
      <c r="K14" s="18"/>
    </row>
    <row r="15" s="22" customFormat="1" ht="18.75">
      <c r="B15" s="16"/>
      <c r="C15" s="16"/>
      <c r="D15" s="17"/>
      <c r="E15" s="17"/>
      <c r="F15" s="17"/>
      <c r="G15" s="17"/>
      <c r="H15" s="18"/>
      <c r="I15" s="18"/>
      <c r="J15" s="18"/>
      <c r="K15" s="18"/>
    </row>
    <row r="16" ht="18.75">
      <c r="A16" s="22"/>
      <c r="B16" s="16"/>
      <c r="C16" s="16"/>
      <c r="D16" s="17"/>
      <c r="E16" s="17"/>
      <c r="F16" s="17"/>
      <c r="G16" s="17"/>
      <c r="H16" s="18"/>
      <c r="I16" s="18"/>
      <c r="J16" s="18"/>
      <c r="K16" s="18"/>
    </row>
    <row r="17" s="22" customFormat="1" ht="18.75">
      <c r="B17" s="16"/>
      <c r="C17" s="16"/>
      <c r="D17" s="17"/>
      <c r="E17" s="17"/>
      <c r="F17" s="17"/>
      <c r="G17" s="17"/>
      <c r="H17" s="18"/>
      <c r="I17" s="18"/>
      <c r="J17" s="18"/>
      <c r="K17" s="18"/>
    </row>
    <row r="18" ht="18.75">
      <c r="A18" s="22"/>
      <c r="B18" s="16"/>
      <c r="C18" s="16"/>
      <c r="D18" s="17"/>
      <c r="E18" s="17"/>
      <c r="F18" s="17"/>
      <c r="G18" s="17"/>
      <c r="H18" s="18"/>
      <c r="I18" s="18"/>
      <c r="J18" s="18"/>
      <c r="K18" s="18"/>
    </row>
    <row r="19" s="22" customFormat="1" ht="18.75">
      <c r="B19" s="16"/>
      <c r="C19" s="16"/>
      <c r="D19" s="17"/>
      <c r="E19" s="17"/>
      <c r="F19" s="17"/>
      <c r="G19" s="17"/>
      <c r="H19" s="18"/>
      <c r="I19" s="18"/>
      <c r="J19" s="18"/>
      <c r="K19" s="18"/>
    </row>
    <row r="20" ht="18.75">
      <c r="A20" s="22"/>
      <c r="B20" s="16"/>
      <c r="C20" s="16"/>
      <c r="D20" s="17"/>
      <c r="E20" s="17"/>
      <c r="F20" s="17"/>
      <c r="G20" s="17"/>
      <c r="H20" s="18"/>
      <c r="I20" s="18"/>
      <c r="J20" s="18"/>
      <c r="K20" s="18"/>
    </row>
    <row r="21" s="22" customFormat="1" ht="18.75">
      <c r="B21" s="16"/>
      <c r="C21" s="16"/>
      <c r="D21" s="17"/>
      <c r="E21" s="17"/>
      <c r="F21" s="17"/>
      <c r="G21" s="17"/>
      <c r="H21" s="18"/>
      <c r="I21" s="18"/>
      <c r="J21" s="18"/>
      <c r="K21" s="18"/>
    </row>
    <row r="22" ht="18.75">
      <c r="A22" s="22"/>
      <c r="B22" s="16"/>
      <c r="C22" s="16"/>
      <c r="D22" s="17"/>
      <c r="E22" s="17"/>
      <c r="F22" s="17"/>
      <c r="G22" s="17"/>
      <c r="H22" s="18"/>
      <c r="I22" s="18"/>
      <c r="J22" s="18"/>
      <c r="K22" s="18"/>
    </row>
    <row r="23" s="22" customFormat="1" ht="18.75">
      <c r="B23" s="16"/>
      <c r="C23" s="16"/>
      <c r="D23" s="17"/>
      <c r="E23" s="17"/>
      <c r="F23" s="17"/>
      <c r="G23" s="17"/>
      <c r="H23" s="18"/>
      <c r="I23" s="18"/>
      <c r="J23" s="18"/>
      <c r="K23" s="18"/>
    </row>
    <row r="24" ht="18.75">
      <c r="A24" s="22"/>
      <c r="B24" s="16"/>
      <c r="C24" s="16"/>
      <c r="D24" s="17"/>
      <c r="E24" s="17"/>
      <c r="F24" s="17"/>
      <c r="G24" s="17"/>
      <c r="H24" s="18"/>
      <c r="I24" s="18"/>
      <c r="J24" s="18"/>
      <c r="K24" s="18"/>
    </row>
    <row r="25" s="22" customFormat="1" ht="18.75">
      <c r="B25" s="16"/>
      <c r="C25" s="16"/>
      <c r="D25" s="17"/>
      <c r="E25" s="17"/>
      <c r="F25" s="17"/>
      <c r="G25" s="17"/>
      <c r="H25" s="18"/>
      <c r="I25" s="18"/>
      <c r="J25" s="18"/>
      <c r="K25" s="18"/>
    </row>
    <row r="26" ht="18.75">
      <c r="A26" s="22"/>
      <c r="B26" s="16"/>
      <c r="C26" s="16"/>
      <c r="D26" s="17"/>
      <c r="E26" s="17"/>
      <c r="F26" s="17"/>
      <c r="G26" s="17"/>
      <c r="H26" s="18"/>
      <c r="I26" s="18"/>
      <c r="J26" s="18"/>
      <c r="K26" s="18"/>
    </row>
    <row r="27" s="22" customFormat="1" ht="18.75">
      <c r="B27" s="16"/>
      <c r="C27" s="16"/>
      <c r="D27" s="17"/>
      <c r="E27" s="17"/>
      <c r="F27" s="17"/>
      <c r="G27" s="17"/>
      <c r="H27" s="18"/>
      <c r="I27" s="18"/>
      <c r="J27" s="18"/>
      <c r="K27" s="18"/>
    </row>
    <row r="28" ht="18.75">
      <c r="A28" s="22"/>
      <c r="B28" s="16"/>
      <c r="C28" s="16"/>
      <c r="D28" s="17"/>
      <c r="E28" s="17"/>
      <c r="F28" s="17"/>
      <c r="G28" s="17"/>
      <c r="H28" s="18"/>
      <c r="I28" s="18"/>
      <c r="J28" s="18"/>
      <c r="K28" s="18"/>
    </row>
  </sheetData>
  <mergeCells count="31">
    <mergeCell ref="A1:K1"/>
    <mergeCell ref="A2:A4"/>
    <mergeCell ref="B2:B4"/>
    <mergeCell ref="C2:C4"/>
    <mergeCell ref="D2:I2"/>
    <mergeCell ref="J2:J4"/>
    <mergeCell ref="K2:K4"/>
    <mergeCell ref="D3:D4"/>
    <mergeCell ref="E3:E4"/>
    <mergeCell ref="F3:F4"/>
    <mergeCell ref="G3:G4"/>
    <mergeCell ref="H3:H4"/>
    <mergeCell ref="I3:I4"/>
    <mergeCell ref="D12:G12"/>
    <mergeCell ref="H12:K12"/>
    <mergeCell ref="D14:G14"/>
    <mergeCell ref="H14:K14"/>
    <mergeCell ref="D16:G16"/>
    <mergeCell ref="H16:K16"/>
    <mergeCell ref="D18:G18"/>
    <mergeCell ref="H18:K18"/>
    <mergeCell ref="D20:G20"/>
    <mergeCell ref="H20:K20"/>
    <mergeCell ref="D22:G22"/>
    <mergeCell ref="H22:K22"/>
    <mergeCell ref="D24:G24"/>
    <mergeCell ref="H24:K24"/>
    <mergeCell ref="D26:G26"/>
    <mergeCell ref="H26:K26"/>
    <mergeCell ref="D28:G28"/>
    <mergeCell ref="H28:K28"/>
  </mergeCells>
  <printOptions headings="0" gridLines="0"/>
  <pageMargins left="0.69999999999999996" right="0.69999999999999996" top="0.75" bottom="0.75" header="0.29999999999999999" footer="0.29999999999999999"/>
  <pageSetup paperSize="9" scale="100" fitToWidth="1" fitToHeight="1" pageOrder="downThenOver" orientation="landscape" usePrinterDefaults="1" blackAndWhite="0" draft="0" cellComments="none" useFirstPageNumber="0" errors="displayed" horizontalDpi="600" verticalDpi="600" copies="1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Р7-Офис/7.4.0.351</Application>
  <DocSecurity>0</DocSecurity>
  <HyperlinksChanged>false</HyperlinksChanged>
  <LinksUpToDate>false</LinksUpToDate>
  <ScaleCrop>false</ScaleCrop>
  <SharedDoc>false</SharedDoc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Кульменева О.В.</dc:creator>
  <cp:revision>13</cp:revision>
  <dcterms:created xsi:type="dcterms:W3CDTF">2021-11-16T09:28:46Z</dcterms:created>
  <dcterms:modified xsi:type="dcterms:W3CDTF">2025-04-18T08:00:37Z</dcterms:modified>
</cp:coreProperties>
</file>